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FJARMALASTODUGLEIKASVID\Verkefni\- Álagspróf\Álagspróf 2025\Á vef\"/>
    </mc:Choice>
  </mc:AlternateContent>
  <xr:revisionPtr revIDLastSave="0" documentId="13_ncr:1_{CC1CAD92-9589-4AC2-A71D-AEBDEF4F0579}" xr6:coauthVersionLast="47" xr6:coauthVersionMax="47" xr10:uidLastSave="{00000000-0000-0000-0000-000000000000}"/>
  <bookViews>
    <workbookView xWindow="64200" yWindow="0" windowWidth="25800" windowHeight="21000" activeTab="1" xr2:uid="{00000000-000D-0000-FFFF-FFFF00000000}"/>
  </bookViews>
  <sheets>
    <sheet name="Title page" sheetId="7" r:id="rId1"/>
    <sheet name="Macroeconomic variables" sheetId="10" r:id="rId2"/>
    <sheet name="Interest rates - quarterly" sheetId="11" r:id="rId3"/>
  </sheets>
  <definedNames>
    <definedName name="DME_Dirty" hidden="1">"False"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5" i="10" l="1"/>
  <c r="L5" i="10" s="1"/>
  <c r="M5" i="10" s="1"/>
  <c r="G5" i="10"/>
  <c r="H5" i="10" s="1"/>
  <c r="I5" i="10" s="1"/>
  <c r="A2" i="11"/>
</calcChain>
</file>

<file path=xl/sharedStrings.xml><?xml version="1.0" encoding="utf-8"?>
<sst xmlns="http://schemas.openxmlformats.org/spreadsheetml/2006/main" count="85" uniqueCount="76">
  <si>
    <t>Q1 2024</t>
  </si>
  <si>
    <t>Q2 2024</t>
  </si>
  <si>
    <t>Q3 2024</t>
  </si>
  <si>
    <t>Q4 2024</t>
  </si>
  <si>
    <t>Q1 2025</t>
  </si>
  <si>
    <t>Q2 2025</t>
  </si>
  <si>
    <t>Q3 2025</t>
  </si>
  <si>
    <t>Q4 2025</t>
  </si>
  <si>
    <t>Q1 2026</t>
  </si>
  <si>
    <t>Q2 2026</t>
  </si>
  <si>
    <t>Q3 2026</t>
  </si>
  <si>
    <t>Q4 2026</t>
  </si>
  <si>
    <r>
      <rPr>
        <b/>
        <sz val="11"/>
        <color rgb="FFFFFFFF"/>
        <rFont val="Calibri"/>
        <family val="2"/>
      </rPr>
      <t>BASELINE SCENARIO</t>
    </r>
  </si>
  <si>
    <r>
      <rPr>
        <b/>
        <sz val="11"/>
        <color rgb="FFFFFFFF"/>
        <rFont val="Calibri"/>
        <family val="2"/>
      </rPr>
      <t>STRESS SCENARIO</t>
    </r>
  </si>
  <si>
    <t>Macroeconomic variables</t>
  </si>
  <si>
    <r>
      <rPr>
        <b/>
        <i/>
        <sz val="10"/>
        <color rgb="FF000000"/>
        <rFont val="Calibri"/>
        <family val="2"/>
      </rPr>
      <t xml:space="preserve">Real change year-on-year (%) </t>
    </r>
    <r>
      <rPr>
        <b/>
        <i/>
        <vertAlign val="superscript"/>
        <sz val="10"/>
        <color rgb="FF000000"/>
        <rFont val="Calibri"/>
        <family val="2"/>
      </rPr>
      <t>1), 2)</t>
    </r>
  </si>
  <si>
    <r>
      <rPr>
        <sz val="10"/>
        <color rgb="FF000000"/>
        <rFont val="Calibri"/>
        <family val="2"/>
      </rPr>
      <t xml:space="preserve">Private consumption </t>
    </r>
  </si>
  <si>
    <r>
      <rPr>
        <sz val="10"/>
        <color rgb="FF000000"/>
        <rFont val="Calibri"/>
        <family val="2"/>
      </rPr>
      <t>Public consumption</t>
    </r>
  </si>
  <si>
    <r>
      <rPr>
        <sz val="10"/>
        <color rgb="FF000000"/>
        <rFont val="Calibri"/>
        <family val="2"/>
      </rPr>
      <t>Investment</t>
    </r>
  </si>
  <si>
    <r>
      <rPr>
        <sz val="10"/>
        <color rgb="FF000000"/>
        <rFont val="Calibri"/>
        <family val="2"/>
      </rPr>
      <t>Business investment</t>
    </r>
  </si>
  <si>
    <r>
      <rPr>
        <sz val="10"/>
        <color rgb="FF000000"/>
        <rFont val="Calibri"/>
        <family val="2"/>
      </rPr>
      <t>Residential investment</t>
    </r>
  </si>
  <si>
    <r>
      <rPr>
        <sz val="10"/>
        <color rgb="FF000000"/>
        <rFont val="Calibri"/>
        <family val="2"/>
      </rPr>
      <t>Public investment</t>
    </r>
  </si>
  <si>
    <r>
      <rPr>
        <sz val="10"/>
        <color rgb="FF000000"/>
        <rFont val="Calibri"/>
        <family val="2"/>
      </rPr>
      <t xml:space="preserve">Exports of goods and services </t>
    </r>
  </si>
  <si>
    <t>Goods export</t>
  </si>
  <si>
    <t>Service export</t>
  </si>
  <si>
    <r>
      <rPr>
        <sz val="10"/>
        <color rgb="FF000000"/>
        <rFont val="Calibri"/>
        <family val="2"/>
      </rPr>
      <t>Imports of goods and services</t>
    </r>
  </si>
  <si>
    <r>
      <rPr>
        <b/>
        <sz val="10"/>
        <color rgb="FF000000"/>
        <rFont val="Calibri"/>
        <family val="2"/>
      </rPr>
      <t>GDP (output growth)</t>
    </r>
  </si>
  <si>
    <r>
      <rPr>
        <b/>
        <sz val="10"/>
        <color rgb="FF000000"/>
        <rFont val="Calibri"/>
        <family val="2"/>
      </rPr>
      <t>Other economic indicators</t>
    </r>
    <r>
      <rPr>
        <b/>
        <vertAlign val="superscript"/>
        <sz val="10"/>
        <color rgb="FF000000"/>
        <rFont val="Calibri"/>
        <family val="2"/>
      </rPr>
      <t xml:space="preserve"> 1), 2) </t>
    </r>
  </si>
  <si>
    <r>
      <rPr>
        <sz val="10"/>
        <color rgb="FF000000"/>
        <rFont val="Calibri"/>
        <family val="2"/>
      </rPr>
      <t>Terms of trade for goods and services</t>
    </r>
  </si>
  <si>
    <r>
      <rPr>
        <sz val="10"/>
        <color rgb="FF000000"/>
        <rFont val="Calibri"/>
        <family val="2"/>
      </rPr>
      <t>Output gap (% of potential output)</t>
    </r>
  </si>
  <si>
    <r>
      <rPr>
        <sz val="10"/>
        <color rgb="FF000000"/>
        <rFont val="Calibri"/>
        <family val="2"/>
      </rPr>
      <t>Unemployment per Statistics Iceland labour market survey (annual average, %)</t>
    </r>
  </si>
  <si>
    <r>
      <rPr>
        <sz val="10"/>
        <color rgb="FF000000"/>
        <rFont val="Calibri"/>
        <family val="2"/>
      </rPr>
      <t>Wages and salaries</t>
    </r>
  </si>
  <si>
    <r>
      <rPr>
        <sz val="10"/>
        <color rgb="FF000000"/>
        <rFont val="Calibri"/>
        <family val="2"/>
      </rPr>
      <t>Real disposable income</t>
    </r>
  </si>
  <si>
    <t>Inflation (consumer price index, CPI, yearly average)</t>
  </si>
  <si>
    <t>Inflation (consumer price index, CPI, Q4 value)</t>
  </si>
  <si>
    <r>
      <rPr>
        <sz val="10"/>
        <color rgb="FF000000"/>
        <rFont val="Calibri"/>
        <family val="2"/>
      </rPr>
      <t>Exchange rate index (index, yearly average)</t>
    </r>
  </si>
  <si>
    <r>
      <rPr>
        <sz val="10"/>
        <color rgb="FF000000"/>
        <rFont val="Calibri"/>
        <family val="2"/>
      </rPr>
      <t>Exchange rate index (index, Q4 value)</t>
    </r>
  </si>
  <si>
    <r>
      <rPr>
        <sz val="10"/>
        <color rgb="FF000000"/>
        <rFont val="Calibri"/>
        <family val="2"/>
      </rPr>
      <t>Real exchange rate in terms of relative consumer prices</t>
    </r>
  </si>
  <si>
    <r>
      <rPr>
        <sz val="10"/>
        <color rgb="FF000000"/>
        <rFont val="Calibri"/>
        <family val="2"/>
      </rPr>
      <t>Change in short-term foreign interest rates (percentage points), yearly average</t>
    </r>
  </si>
  <si>
    <r>
      <rPr>
        <sz val="10"/>
        <color rgb="FF000000"/>
        <rFont val="Calibri"/>
        <family val="2"/>
      </rPr>
      <t>Share prices in Iceland (from year-end to year-end)</t>
    </r>
  </si>
  <si>
    <r>
      <rPr>
        <sz val="10"/>
        <color rgb="FF000000"/>
        <rFont val="Calibri"/>
        <family val="2"/>
      </rPr>
      <t>Price of petrol in foreign currency (average year-on-year change)</t>
    </r>
  </si>
  <si>
    <r>
      <rPr>
        <sz val="10"/>
        <color rgb="FF000000"/>
        <rFont val="Calibri"/>
        <family val="2"/>
      </rPr>
      <t>Price of aluminium in foreign currency (average year-on-year change)</t>
    </r>
  </si>
  <si>
    <r>
      <rPr>
        <sz val="10"/>
        <color rgb="FF000000"/>
        <rFont val="Calibri"/>
        <family val="2"/>
      </rPr>
      <t>Price of marine products in foreign currency (average year-on-year change)</t>
    </r>
  </si>
  <si>
    <r>
      <t xml:space="preserve">Domestic inflation indexed funding, banks and firms </t>
    </r>
    <r>
      <rPr>
        <vertAlign val="superscript"/>
        <sz val="10"/>
        <color rgb="FF000000"/>
        <rFont val="Calibri"/>
        <family val="2"/>
      </rPr>
      <t>5)</t>
    </r>
  </si>
  <si>
    <r>
      <t xml:space="preserve">Domestic unindexed funding, banks and firms </t>
    </r>
    <r>
      <rPr>
        <vertAlign val="superscript"/>
        <sz val="10"/>
        <color rgb="FF000000"/>
        <rFont val="Calibri"/>
        <family val="2"/>
      </rPr>
      <t>5)</t>
    </r>
  </si>
  <si>
    <r>
      <t xml:space="preserve">External funding, banks and firms </t>
    </r>
    <r>
      <rPr>
        <vertAlign val="superscript"/>
        <sz val="10"/>
        <color rgb="FF000000"/>
        <rFont val="Calibri"/>
        <family val="2"/>
      </rPr>
      <t>5)</t>
    </r>
  </si>
  <si>
    <r>
      <t xml:space="preserve">Bonds issued by foreign banks and firms </t>
    </r>
    <r>
      <rPr>
        <vertAlign val="superscript"/>
        <sz val="10"/>
        <color rgb="FF000000"/>
        <rFont val="Calibri"/>
        <family val="2"/>
      </rPr>
      <t>5)</t>
    </r>
  </si>
  <si>
    <r>
      <t xml:space="preserve">Icelandic Treasury bonds </t>
    </r>
    <r>
      <rPr>
        <vertAlign val="superscript"/>
        <sz val="10"/>
        <color rgb="FF000000"/>
        <rFont val="Calibri"/>
        <family val="2"/>
      </rPr>
      <t>6)</t>
    </r>
  </si>
  <si>
    <r>
      <rPr>
        <sz val="10"/>
        <color rgb="FF000000"/>
        <rFont val="Calibri"/>
        <family val="2"/>
      </rPr>
      <t>(average year-on-year change)</t>
    </r>
  </si>
  <si>
    <r>
      <rPr>
        <sz val="10"/>
        <color rgb="FF000000"/>
        <rFont val="Calibri"/>
        <family val="2"/>
      </rPr>
      <t>(nominal value)</t>
    </r>
  </si>
  <si>
    <r>
      <t xml:space="preserve">Nominal short-term ISK interest rates, yearly average </t>
    </r>
    <r>
      <rPr>
        <vertAlign val="superscript"/>
        <sz val="10"/>
        <color rgb="FF000000"/>
        <rFont val="Calibri"/>
        <family val="2"/>
      </rPr>
      <t>3)</t>
    </r>
  </si>
  <si>
    <r>
      <t xml:space="preserve">5 year nominal ISK interest rates, yearly average </t>
    </r>
    <r>
      <rPr>
        <vertAlign val="superscript"/>
        <sz val="10"/>
        <color rgb="FF000000"/>
        <rFont val="Calibri"/>
        <family val="2"/>
      </rPr>
      <t>4)</t>
    </r>
  </si>
  <si>
    <t>Interest premia (points):</t>
  </si>
  <si>
    <r>
      <rPr>
        <sz val="10"/>
        <color rgb="FF000000"/>
        <rFont val="Calibri"/>
        <family val="2"/>
      </rPr>
      <t>House prices in Iceland (average year-on-year change)</t>
    </r>
    <r>
      <rPr>
        <sz val="10"/>
        <rFont val="Calibri"/>
        <family val="2"/>
        <scheme val="minor"/>
      </rPr>
      <t>, thereof:</t>
    </r>
  </si>
  <si>
    <r>
      <rPr>
        <sz val="10"/>
        <color rgb="FF000000"/>
        <rFont val="Calibri"/>
        <family val="2"/>
      </rPr>
      <t>House prices in Iceland (from year-end to year-end)</t>
    </r>
    <r>
      <rPr>
        <sz val="10"/>
        <rFont val="Calibri"/>
        <family val="2"/>
        <scheme val="minor"/>
      </rPr>
      <t>, thereof:</t>
    </r>
  </si>
  <si>
    <t>Newly built housing</t>
  </si>
  <si>
    <r>
      <rPr>
        <sz val="10"/>
        <color rgb="FF000000"/>
        <rFont val="Calibri"/>
        <family val="2"/>
      </rPr>
      <t>Marine product exports, volume</t>
    </r>
  </si>
  <si>
    <r>
      <rPr>
        <vertAlign val="superscript"/>
        <sz val="10"/>
        <color rgb="FF000000"/>
        <rFont val="Calibri"/>
        <family val="2"/>
      </rPr>
      <t>1)</t>
    </r>
    <r>
      <rPr>
        <sz val="10"/>
        <color rgb="FF000000"/>
        <rFont val="Calibri"/>
        <family val="2"/>
      </rPr>
      <t xml:space="preserve"> Change from prior year (%) unless otherwise specified. </t>
    </r>
  </si>
  <si>
    <r>
      <rPr>
        <vertAlign val="superscript"/>
        <sz val="10"/>
        <color rgb="FF000000"/>
        <rFont val="Calibri"/>
        <family val="2"/>
      </rPr>
      <t>2)</t>
    </r>
    <r>
      <rPr>
        <sz val="10"/>
        <color rgb="FF000000"/>
        <rFont val="Calibri"/>
        <family val="2"/>
      </rPr>
      <t xml:space="preserve"> The macroeconomic variables for the stress scenario are obtained with QMM simulation.</t>
    </r>
  </si>
  <si>
    <r>
      <rPr>
        <vertAlign val="superscript"/>
        <sz val="10"/>
        <color rgb="FF000000"/>
        <rFont val="Calibri"/>
        <family val="2"/>
      </rPr>
      <t>5)</t>
    </r>
    <r>
      <rPr>
        <sz val="10"/>
        <color rgb="FF000000"/>
        <rFont val="Calibri"/>
        <family val="2"/>
      </rPr>
      <t xml:space="preserve"> Total premium for the stress scenario for the banks and the private sector.
</t>
    </r>
  </si>
  <si>
    <r>
      <rPr>
        <vertAlign val="superscript"/>
        <sz val="10"/>
        <color rgb="FF000000"/>
        <rFont val="Calibri"/>
        <family val="2"/>
      </rPr>
      <t>6)</t>
    </r>
    <r>
      <rPr>
        <sz val="10"/>
        <color rgb="FF000000"/>
        <rFont val="Calibri"/>
        <family val="2"/>
      </rPr>
      <t xml:space="preserve"> Rise in Treasury bond yields in excess of the general interest rate level. 
</t>
    </r>
  </si>
  <si>
    <t>STRESS SCENARIO</t>
  </si>
  <si>
    <t>5 year nominal ISK interest rates, quarterly average</t>
  </si>
  <si>
    <t>Nominal short-term ISK interest rates, quarterly average</t>
  </si>
  <si>
    <t>BASELINE SCENARIO - based on the three D-SIB's last forecasts published in 2023 and the yield curve as of December 29th 2023</t>
  </si>
  <si>
    <t>MACROECONOMIC VARIABLES FOR THE CENTRAL BANK STRESS TEST OF 2025</t>
  </si>
  <si>
    <t>Commercial real estate prices (average year-on-year change)</t>
  </si>
  <si>
    <t>Commercial real estate prices (from year-end to year-end)</t>
  </si>
  <si>
    <t>(average year-on-year change, not from end-2024)</t>
  </si>
  <si>
    <r>
      <t xml:space="preserve">Other assumptions not based on </t>
    </r>
    <r>
      <rPr>
        <b/>
        <i/>
        <sz val="10"/>
        <color rgb="FF000000"/>
        <rFont val="Calibri"/>
        <family val="2"/>
      </rPr>
      <t>Monetray Bulletin</t>
    </r>
    <r>
      <rPr>
        <b/>
        <sz val="10"/>
        <color rgb="FF000000"/>
        <rFont val="Calibri"/>
        <family val="2"/>
      </rPr>
      <t xml:space="preserve"> 2024/4 </t>
    </r>
    <r>
      <rPr>
        <b/>
        <vertAlign val="superscript"/>
        <sz val="10"/>
        <color rgb="FF000000"/>
        <rFont val="Calibri"/>
        <family val="2"/>
      </rPr>
      <t>1)</t>
    </r>
  </si>
  <si>
    <r>
      <rPr>
        <vertAlign val="superscript"/>
        <sz val="10"/>
        <color rgb="FF000000"/>
        <rFont val="Calibri"/>
        <family val="2"/>
      </rPr>
      <t>3)</t>
    </r>
    <r>
      <rPr>
        <sz val="10"/>
        <color rgb="FF000000"/>
        <rFont val="Calibri"/>
        <family val="2"/>
      </rPr>
      <t xml:space="preserve"> Interest rates based on the three D-SIBs' last forecasts published in 2024</t>
    </r>
  </si>
  <si>
    <r>
      <rPr>
        <vertAlign val="superscript"/>
        <sz val="10"/>
        <rFont val="Calibri"/>
        <family val="2"/>
        <scheme val="minor"/>
      </rPr>
      <t>4)</t>
    </r>
    <r>
      <rPr>
        <sz val="10"/>
        <rFont val="Calibri"/>
        <family val="2"/>
        <scheme val="minor"/>
      </rPr>
      <t xml:space="preserve"> Interest rates based on the yield curve as of December 30th 2024</t>
    </r>
  </si>
  <si>
    <t>Q1 2027</t>
  </si>
  <si>
    <t>Q2 2027</t>
  </si>
  <si>
    <t>Q3 2027</t>
  </si>
  <si>
    <t>Q4 2027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</si>
</sst>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k_r_._-;\-* #,##0.00\ _k_r_._-;_-* &quot;-&quot;??\ _k_r_._-;_-@_-"/>
    <numFmt numFmtId="165" formatCode="0.0"/>
    <numFmt numFmtId="166" formatCode="#,##0.0"/>
    <numFmt numFmtId="167" formatCode="0.0%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0"/>
      <color indexed="10"/>
      <name val="Calibri"/>
      <family val="2"/>
      <scheme val="minor"/>
    </font>
    <font>
      <sz val="11"/>
      <color theme="1"/>
      <name val="Arial"/>
      <family val="2"/>
    </font>
    <font>
      <sz val="10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vertAlign val="superscript"/>
      <sz val="10"/>
      <name val="Calibri"/>
      <family val="2"/>
      <scheme val="minor"/>
    </font>
    <font>
      <vertAlign val="superscript"/>
      <sz val="10"/>
      <color rgb="FF000000"/>
      <name val="Calibri"/>
      <family val="2"/>
    </font>
    <font>
      <sz val="10"/>
      <color rgb="FF000000"/>
      <name val="Calibri"/>
      <family val="2"/>
    </font>
    <font>
      <sz val="8"/>
      <name val="Calibri"/>
      <family val="2"/>
      <scheme val="minor"/>
    </font>
    <font>
      <b/>
      <sz val="10"/>
      <color rgb="FF000000"/>
      <name val="Calibri"/>
      <family val="2"/>
    </font>
    <font>
      <b/>
      <sz val="11"/>
      <color rgb="FFFFFFFF"/>
      <name val="Calibri"/>
      <family val="2"/>
    </font>
    <font>
      <b/>
      <i/>
      <sz val="10"/>
      <color rgb="FF000000"/>
      <name val="Calibri"/>
      <family val="2"/>
    </font>
    <font>
      <b/>
      <i/>
      <vertAlign val="superscript"/>
      <sz val="10"/>
      <color rgb="FF000000"/>
      <name val="Calibri"/>
      <family val="2"/>
    </font>
    <font>
      <b/>
      <vertAlign val="superscript"/>
      <sz val="10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5574816125979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1">
    <xf numFmtId="0" fontId="0" fillId="0" borderId="0"/>
    <xf numFmtId="9" fontId="1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9" fontId="1" fillId="0" borderId="0" applyFont="0" applyFill="0" applyBorder="0" applyAlignment="0" applyProtection="0"/>
  </cellStyleXfs>
  <cellXfs count="69">
    <xf numFmtId="0" fontId="0" fillId="0" borderId="0" xfId="0"/>
    <xf numFmtId="0" fontId="2" fillId="2" borderId="0" xfId="0" applyFont="1" applyFill="1"/>
    <xf numFmtId="0" fontId="5" fillId="3" borderId="0" xfId="2" applyFont="1" applyFill="1" applyAlignment="1">
      <alignment horizontal="right"/>
    </xf>
    <xf numFmtId="165" fontId="4" fillId="3" borderId="2" xfId="2" applyNumberFormat="1" applyFont="1" applyFill="1" applyBorder="1"/>
    <xf numFmtId="165" fontId="4" fillId="3" borderId="0" xfId="2" applyNumberFormat="1" applyFont="1" applyFill="1"/>
    <xf numFmtId="0" fontId="4" fillId="3" borderId="0" xfId="2" applyFont="1" applyFill="1"/>
    <xf numFmtId="0" fontId="4" fillId="4" borderId="0" xfId="2" applyFont="1" applyFill="1"/>
    <xf numFmtId="165" fontId="5" fillId="3" borderId="0" xfId="2" applyNumberFormat="1" applyFont="1" applyFill="1"/>
    <xf numFmtId="0" fontId="5" fillId="4" borderId="0" xfId="2" applyFont="1" applyFill="1"/>
    <xf numFmtId="0" fontId="8" fillId="0" borderId="0" xfId="0" applyFont="1"/>
    <xf numFmtId="165" fontId="4" fillId="3" borderId="1" xfId="2" applyNumberFormat="1" applyFont="1" applyFill="1" applyBorder="1"/>
    <xf numFmtId="0" fontId="5" fillId="3" borderId="1" xfId="2" applyFont="1" applyFill="1" applyBorder="1" applyAlignment="1">
      <alignment horizontal="right"/>
    </xf>
    <xf numFmtId="1" fontId="4" fillId="3" borderId="0" xfId="2" applyNumberFormat="1" applyFont="1" applyFill="1"/>
    <xf numFmtId="0" fontId="9" fillId="4" borderId="0" xfId="2" applyFont="1" applyFill="1"/>
    <xf numFmtId="0" fontId="10" fillId="4" borderId="0" xfId="2" applyFont="1" applyFill="1"/>
    <xf numFmtId="22" fontId="4" fillId="4" borderId="0" xfId="2" applyNumberFormat="1" applyFont="1" applyFill="1" applyAlignment="1">
      <alignment horizontal="center" wrapText="1"/>
    </xf>
    <xf numFmtId="0" fontId="6" fillId="4" borderId="0" xfId="2" applyFont="1" applyFill="1"/>
    <xf numFmtId="0" fontId="7" fillId="4" borderId="0" xfId="2" applyFont="1" applyFill="1" applyAlignment="1">
      <alignment horizontal="right"/>
    </xf>
    <xf numFmtId="0" fontId="4" fillId="4" borderId="2" xfId="2" applyFont="1" applyFill="1" applyBorder="1"/>
    <xf numFmtId="0" fontId="5" fillId="4" borderId="2" xfId="2" applyFont="1" applyFill="1" applyBorder="1"/>
    <xf numFmtId="0" fontId="4" fillId="4" borderId="1" xfId="2" applyFont="1" applyFill="1" applyBorder="1"/>
    <xf numFmtId="49" fontId="4" fillId="4" borderId="0" xfId="2" applyNumberFormat="1" applyFont="1" applyFill="1" applyAlignment="1">
      <alignment horizontal="center"/>
    </xf>
    <xf numFmtId="165" fontId="4" fillId="4" borderId="0" xfId="2" applyNumberFormat="1" applyFont="1" applyFill="1" applyAlignment="1">
      <alignment horizontal="center"/>
    </xf>
    <xf numFmtId="165" fontId="4" fillId="4" borderId="0" xfId="2" applyNumberFormat="1" applyFont="1" applyFill="1"/>
    <xf numFmtId="0" fontId="4" fillId="4" borderId="0" xfId="2" applyFont="1" applyFill="1" applyAlignment="1">
      <alignment horizontal="left"/>
    </xf>
    <xf numFmtId="0" fontId="0" fillId="4" borderId="0" xfId="0" applyFill="1"/>
    <xf numFmtId="165" fontId="4" fillId="4" borderId="0" xfId="2" applyNumberFormat="1" applyFont="1" applyFill="1" applyAlignment="1">
      <alignment horizontal="right"/>
    </xf>
    <xf numFmtId="0" fontId="5" fillId="4" borderId="0" xfId="2" applyFont="1" applyFill="1" applyAlignment="1">
      <alignment horizontal="right"/>
    </xf>
    <xf numFmtId="165" fontId="4" fillId="4" borderId="2" xfId="2" applyNumberFormat="1" applyFont="1" applyFill="1" applyBorder="1"/>
    <xf numFmtId="0" fontId="4" fillId="4" borderId="0" xfId="2" applyFont="1" applyFill="1" applyAlignment="1">
      <alignment horizontal="right"/>
    </xf>
    <xf numFmtId="165" fontId="4" fillId="4" borderId="1" xfId="2" applyNumberFormat="1" applyFont="1" applyFill="1" applyBorder="1"/>
    <xf numFmtId="165" fontId="5" fillId="4" borderId="0" xfId="2" applyNumberFormat="1" applyFont="1" applyFill="1"/>
    <xf numFmtId="165" fontId="9" fillId="4" borderId="0" xfId="2" applyNumberFormat="1" applyFont="1" applyFill="1"/>
    <xf numFmtId="0" fontId="5" fillId="4" borderId="1" xfId="2" applyFont="1" applyFill="1" applyBorder="1" applyAlignment="1">
      <alignment horizontal="right"/>
    </xf>
    <xf numFmtId="165" fontId="10" fillId="4" borderId="0" xfId="2" applyNumberFormat="1" applyFont="1" applyFill="1" applyAlignment="1">
      <alignment horizontal="right"/>
    </xf>
    <xf numFmtId="9" fontId="4" fillId="4" borderId="0" xfId="1" applyFont="1" applyFill="1" applyProtection="1"/>
    <xf numFmtId="166" fontId="4" fillId="4" borderId="0" xfId="2" applyNumberFormat="1" applyFont="1" applyFill="1" applyAlignment="1">
      <alignment horizontal="center" wrapText="1"/>
    </xf>
    <xf numFmtId="166" fontId="4" fillId="4" borderId="0" xfId="2" applyNumberFormat="1" applyFont="1" applyFill="1" applyAlignment="1">
      <alignment horizontal="center"/>
    </xf>
    <xf numFmtId="0" fontId="5" fillId="4" borderId="0" xfId="2" applyFont="1" applyFill="1" applyAlignment="1">
      <alignment horizontal="center"/>
    </xf>
    <xf numFmtId="166" fontId="5" fillId="4" borderId="0" xfId="2" applyNumberFormat="1" applyFont="1" applyFill="1" applyAlignment="1">
      <alignment horizontal="center"/>
    </xf>
    <xf numFmtId="166" fontId="4" fillId="4" borderId="2" xfId="2" applyNumberFormat="1" applyFont="1" applyFill="1" applyBorder="1" applyAlignment="1">
      <alignment horizontal="center"/>
    </xf>
    <xf numFmtId="166" fontId="5" fillId="4" borderId="2" xfId="2" applyNumberFormat="1" applyFont="1" applyFill="1" applyBorder="1" applyAlignment="1">
      <alignment horizontal="center"/>
    </xf>
    <xf numFmtId="166" fontId="10" fillId="4" borderId="0" xfId="2" applyNumberFormat="1" applyFont="1" applyFill="1" applyAlignment="1">
      <alignment horizontal="center"/>
    </xf>
    <xf numFmtId="166" fontId="4" fillId="4" borderId="1" xfId="2" applyNumberFormat="1" applyFont="1" applyFill="1" applyBorder="1" applyAlignment="1">
      <alignment horizontal="center"/>
    </xf>
    <xf numFmtId="0" fontId="7" fillId="4" borderId="1" xfId="2" applyFont="1" applyFill="1" applyBorder="1" applyAlignment="1">
      <alignment horizontal="right"/>
    </xf>
    <xf numFmtId="0" fontId="5" fillId="4" borderId="1" xfId="2" applyFont="1" applyFill="1" applyBorder="1" applyAlignment="1">
      <alignment horizontal="center"/>
    </xf>
    <xf numFmtId="10" fontId="4" fillId="4" borderId="0" xfId="1" applyNumberFormat="1" applyFont="1" applyFill="1" applyBorder="1" applyProtection="1"/>
    <xf numFmtId="165" fontId="4" fillId="3" borderId="0" xfId="2" applyNumberFormat="1" applyFont="1" applyFill="1" applyAlignment="1">
      <alignment horizontal="right"/>
    </xf>
    <xf numFmtId="165" fontId="4" fillId="4" borderId="2" xfId="2" applyNumberFormat="1" applyFont="1" applyFill="1" applyBorder="1" applyAlignment="1">
      <alignment horizontal="right"/>
    </xf>
    <xf numFmtId="165" fontId="4" fillId="4" borderId="1" xfId="2" applyNumberFormat="1" applyFont="1" applyFill="1" applyBorder="1" applyAlignment="1">
      <alignment horizontal="right"/>
    </xf>
    <xf numFmtId="165" fontId="0" fillId="4" borderId="0" xfId="0" applyNumberFormat="1" applyFill="1"/>
    <xf numFmtId="1" fontId="0" fillId="4" borderId="0" xfId="0" applyNumberFormat="1" applyFill="1"/>
    <xf numFmtId="10" fontId="0" fillId="4" borderId="0" xfId="0" applyNumberFormat="1" applyFill="1"/>
    <xf numFmtId="167" fontId="0" fillId="4" borderId="0" xfId="1" applyNumberFormat="1" applyFont="1" applyFill="1"/>
    <xf numFmtId="0" fontId="15" fillId="4" borderId="0" xfId="2" applyFont="1" applyFill="1"/>
    <xf numFmtId="0" fontId="2" fillId="5" borderId="0" xfId="0" applyFont="1" applyFill="1"/>
    <xf numFmtId="0" fontId="17" fillId="4" borderId="0" xfId="2" applyFont="1" applyFill="1"/>
    <xf numFmtId="0" fontId="13" fillId="4" borderId="0" xfId="2" applyFont="1" applyFill="1"/>
    <xf numFmtId="0" fontId="15" fillId="4" borderId="1" xfId="2" applyFont="1" applyFill="1" applyBorder="1"/>
    <xf numFmtId="0" fontId="13" fillId="4" borderId="2" xfId="2" applyFont="1" applyFill="1" applyBorder="1"/>
    <xf numFmtId="0" fontId="10" fillId="0" borderId="0" xfId="2" applyFont="1"/>
    <xf numFmtId="0" fontId="13" fillId="0" borderId="0" xfId="2" applyFont="1"/>
    <xf numFmtId="0" fontId="9" fillId="4" borderId="1" xfId="2" applyFont="1" applyFill="1" applyBorder="1"/>
    <xf numFmtId="0" fontId="4" fillId="4" borderId="0" xfId="2" applyFont="1" applyFill="1" applyAlignment="1">
      <alignment horizontal="left"/>
    </xf>
    <xf numFmtId="0" fontId="13" fillId="4" borderId="0" xfId="2" applyFont="1" applyFill="1" applyAlignment="1">
      <alignment horizontal="left" vertical="top" wrapText="1"/>
    </xf>
    <xf numFmtId="0" fontId="4" fillId="4" borderId="0" xfId="2" applyFont="1" applyFill="1" applyAlignment="1">
      <alignment horizontal="left" vertical="top" wrapText="1"/>
    </xf>
    <xf numFmtId="165" fontId="10" fillId="4" borderId="0" xfId="0" applyNumberFormat="1" applyFont="1" applyFill="1"/>
    <xf numFmtId="165" fontId="10" fillId="3" borderId="0" xfId="0" applyNumberFormat="1" applyFont="1" applyFill="1"/>
    <xf numFmtId="165" fontId="4" fillId="3" borderId="2" xfId="2" applyNumberFormat="1" applyFont="1" applyFill="1" applyBorder="1" applyAlignment="1">
      <alignment horizontal="right"/>
    </xf>
  </cellXfs>
  <cellStyles count="21">
    <cellStyle name="Comma 2" xfId="4" xr:uid="{00000000-0005-0000-0000-000000000000}"/>
    <cellStyle name="Comma 3" xfId="5" xr:uid="{00000000-0005-0000-0000-000001000000}"/>
    <cellStyle name="Comma 6" xfId="6" xr:uid="{00000000-0005-0000-0000-000002000000}"/>
    <cellStyle name="Comma 6 2" xfId="7" xr:uid="{00000000-0005-0000-0000-000003000000}"/>
    <cellStyle name="Normal" xfId="0" builtinId="0"/>
    <cellStyle name="Normal 126" xfId="8" xr:uid="{00000000-0005-0000-0000-000005000000}"/>
    <cellStyle name="Normal 2" xfId="9" xr:uid="{00000000-0005-0000-0000-000006000000}"/>
    <cellStyle name="Normal 2 2" xfId="2" xr:uid="{00000000-0005-0000-0000-000007000000}"/>
    <cellStyle name="Normal 2 3" xfId="10" xr:uid="{00000000-0005-0000-0000-000008000000}"/>
    <cellStyle name="Normal 26" xfId="11" xr:uid="{00000000-0005-0000-0000-000009000000}"/>
    <cellStyle name="Normal 27" xfId="12" xr:uid="{00000000-0005-0000-0000-00000A000000}"/>
    <cellStyle name="Normal 3" xfId="13" xr:uid="{00000000-0005-0000-0000-00000B000000}"/>
    <cellStyle name="Normal 4" xfId="14" xr:uid="{00000000-0005-0000-0000-00000C000000}"/>
    <cellStyle name="Normal 4 2" xfId="15" xr:uid="{00000000-0005-0000-0000-00000D000000}"/>
    <cellStyle name="Normal 5" xfId="16" xr:uid="{00000000-0005-0000-0000-00000E000000}"/>
    <cellStyle name="Normal 5 2" xfId="17" xr:uid="{00000000-0005-0000-0000-00000F000000}"/>
    <cellStyle name="Normal 51" xfId="18" xr:uid="{00000000-0005-0000-0000-000010000000}"/>
    <cellStyle name="Normal 6" xfId="19" xr:uid="{00000000-0005-0000-0000-000011000000}"/>
    <cellStyle name="Percent" xfId="1" builtinId="5"/>
    <cellStyle name="Percent 2" xfId="3" xr:uid="{00000000-0005-0000-0000-000013000000}"/>
    <cellStyle name="Percent 3" xfId="20" xr:uid="{00000000-0005-0000-0000-00001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1</xdr:row>
      <xdr:rowOff>142875</xdr:rowOff>
    </xdr:from>
    <xdr:to>
      <xdr:col>2</xdr:col>
      <xdr:colOff>295274</xdr:colOff>
      <xdr:row>6</xdr:row>
      <xdr:rowOff>47625</xdr:rowOff>
    </xdr:to>
    <xdr:pic>
      <xdr:nvPicPr>
        <xdr:cNvPr id="3" name="Picture 2" descr="SEDL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323850"/>
          <a:ext cx="857249" cy="809625"/>
        </a:xfrm>
        <a:prstGeom prst="rect">
          <a:avLst/>
        </a:prstGeom>
        <a:solidFill>
          <a:schemeClr val="bg1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38100</xdr:colOff>
      <xdr:row>8</xdr:row>
      <xdr:rowOff>38099</xdr:rowOff>
    </xdr:from>
    <xdr:to>
      <xdr:col>8</xdr:col>
      <xdr:colOff>285750</xdr:colOff>
      <xdr:row>13</xdr:row>
      <xdr:rowOff>95249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647700" y="1485899"/>
          <a:ext cx="4514850" cy="962025"/>
        </a:xfrm>
        <a:prstGeom prst="rect">
          <a:avLst/>
        </a:prstGeom>
        <a:solidFill>
          <a:sysClr val="window" lastClr="FFFFFF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is-IS" sz="1600" b="1">
              <a:ln>
                <a:noFill/>
              </a:ln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Central Bank of Iceland's</a:t>
          </a:r>
          <a:r>
            <a:rPr lang="is-IS" sz="1600" b="1" baseline="0">
              <a:ln>
                <a:noFill/>
              </a:ln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Stress Test</a:t>
          </a:r>
          <a:endParaRPr lang="is-IS" sz="1600" b="1">
            <a:ln>
              <a:noFill/>
            </a:ln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  <a:p>
          <a:pPr algn="ctr"/>
          <a:endParaRPr lang="is-IS" sz="1600" b="1">
            <a:ln>
              <a:noFill/>
            </a:ln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  <a:p>
          <a:pPr algn="ctr"/>
          <a:r>
            <a:rPr lang="is-IS" sz="1400" b="0">
              <a:ln>
                <a:noFill/>
              </a:ln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February 2025</a:t>
          </a:r>
        </a:p>
        <a:p>
          <a:pPr algn="ctr"/>
          <a:endParaRPr lang="is-IS" sz="1000" b="1">
            <a:ln>
              <a:noFill/>
            </a:ln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  <a:p>
          <a:pPr algn="l"/>
          <a:endParaRPr lang="is-IS" sz="1000" b="1">
            <a:ln>
              <a:noFill/>
            </a:ln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"/>
  <sheetViews>
    <sheetView showGridLines="0" workbookViewId="0">
      <selection activeCell="F39" sqref="F39"/>
    </sheetView>
  </sheetViews>
  <sheetFormatPr defaultColWidth="9.21875" defaultRowHeight="13.8" x14ac:dyDescent="0.25"/>
  <cols>
    <col min="1" max="16384" width="9.21875" style="9"/>
  </cols>
  <sheetData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60"/>
  <sheetViews>
    <sheetView tabSelected="1" zoomScale="115" zoomScaleNormal="115" workbookViewId="0">
      <selection activeCell="A58" sqref="A58:M58"/>
    </sheetView>
  </sheetViews>
  <sheetFormatPr defaultColWidth="8.77734375" defaultRowHeight="14.4" x14ac:dyDescent="0.3"/>
  <cols>
    <col min="1" max="6" width="10.77734375" style="25" customWidth="1"/>
    <col min="7" max="14" width="8.77734375" style="25"/>
    <col min="15" max="15" width="12.21875" style="25" customWidth="1"/>
    <col min="16" max="16384" width="8.77734375" style="25"/>
  </cols>
  <sheetData>
    <row r="1" spans="1:18" x14ac:dyDescent="0.3">
      <c r="A1" s="6"/>
      <c r="B1" s="6"/>
      <c r="C1" s="15"/>
      <c r="D1" s="15"/>
      <c r="E1" s="36"/>
      <c r="F1" s="6"/>
      <c r="G1" s="6"/>
      <c r="H1" s="6"/>
      <c r="I1" s="6"/>
      <c r="J1" s="6"/>
      <c r="K1" s="6"/>
      <c r="L1" s="6"/>
      <c r="M1" s="6"/>
      <c r="N1" s="6"/>
      <c r="O1" s="6"/>
    </row>
    <row r="2" spans="1:18" x14ac:dyDescent="0.3">
      <c r="A2" s="54" t="s">
        <v>65</v>
      </c>
      <c r="B2" s="6"/>
      <c r="C2" s="15"/>
      <c r="D2" s="15"/>
      <c r="E2" s="36"/>
      <c r="F2" s="26"/>
      <c r="G2" s="26"/>
      <c r="H2" s="26"/>
      <c r="I2" s="26"/>
      <c r="J2" s="26"/>
      <c r="K2" s="26"/>
      <c r="L2" s="26"/>
      <c r="M2" s="26"/>
      <c r="N2" s="6"/>
      <c r="O2" s="6"/>
    </row>
    <row r="3" spans="1:18" x14ac:dyDescent="0.3">
      <c r="A3" s="16"/>
      <c r="B3" s="6"/>
      <c r="C3" s="15"/>
      <c r="D3" s="15"/>
      <c r="E3" s="36"/>
      <c r="F3" s="6"/>
      <c r="G3" s="6"/>
      <c r="H3" s="6"/>
      <c r="I3" s="6"/>
      <c r="J3" s="6"/>
      <c r="K3" s="6"/>
      <c r="L3" s="6"/>
      <c r="M3" s="6"/>
      <c r="N3" s="6"/>
      <c r="O3" s="6"/>
    </row>
    <row r="4" spans="1:18" x14ac:dyDescent="0.3">
      <c r="A4" s="6"/>
      <c r="B4" s="17"/>
      <c r="C4" s="17"/>
      <c r="D4" s="6"/>
      <c r="E4" s="37"/>
      <c r="F4" s="6"/>
      <c r="G4" s="55" t="s">
        <v>12</v>
      </c>
      <c r="H4" s="1"/>
      <c r="I4" s="1"/>
      <c r="J4" s="6"/>
      <c r="K4" s="55" t="s">
        <v>13</v>
      </c>
      <c r="L4" s="1"/>
      <c r="M4" s="1"/>
      <c r="N4" s="8"/>
      <c r="O4" s="6"/>
    </row>
    <row r="5" spans="1:18" x14ac:dyDescent="0.3">
      <c r="A5" s="54" t="s">
        <v>14</v>
      </c>
      <c r="B5" s="6"/>
      <c r="C5" s="6"/>
      <c r="D5" s="17"/>
      <c r="E5" s="38"/>
      <c r="F5" s="27">
        <v>2024</v>
      </c>
      <c r="G5" s="2">
        <f>F5+1</f>
        <v>2025</v>
      </c>
      <c r="H5" s="2">
        <f>G5+1</f>
        <v>2026</v>
      </c>
      <c r="I5" s="2">
        <f t="shared" ref="I5" si="0">H5+1</f>
        <v>2027</v>
      </c>
      <c r="J5" s="27"/>
      <c r="K5" s="2">
        <f>F5+1</f>
        <v>2025</v>
      </c>
      <c r="L5" s="2">
        <f t="shared" ref="L5:M5" si="1">K5+1</f>
        <v>2026</v>
      </c>
      <c r="M5" s="2">
        <f t="shared" si="1"/>
        <v>2027</v>
      </c>
      <c r="N5" s="6"/>
      <c r="O5" s="6"/>
      <c r="P5" s="6"/>
    </row>
    <row r="6" spans="1:18" ht="15" x14ac:dyDescent="0.3">
      <c r="A6" s="56" t="s">
        <v>15</v>
      </c>
      <c r="B6" s="6"/>
      <c r="C6" s="15"/>
      <c r="D6" s="17"/>
      <c r="E6" s="39"/>
      <c r="F6" s="27"/>
      <c r="G6" s="2"/>
      <c r="H6" s="2"/>
      <c r="I6" s="2"/>
      <c r="J6" s="27"/>
      <c r="K6" s="2"/>
      <c r="L6" s="2"/>
      <c r="M6" s="2"/>
      <c r="N6" s="6"/>
      <c r="O6" s="6"/>
      <c r="P6" s="6"/>
    </row>
    <row r="7" spans="1:18" x14ac:dyDescent="0.3">
      <c r="A7" s="18" t="s">
        <v>16</v>
      </c>
      <c r="B7" s="18"/>
      <c r="C7" s="18"/>
      <c r="D7" s="18"/>
      <c r="E7" s="40"/>
      <c r="F7" s="28">
        <v>1</v>
      </c>
      <c r="G7" s="3">
        <v>2.9</v>
      </c>
      <c r="H7" s="3">
        <v>2.8</v>
      </c>
      <c r="I7" s="3">
        <v>2.9</v>
      </c>
      <c r="J7" s="6"/>
      <c r="K7" s="3">
        <v>-3.6</v>
      </c>
      <c r="L7" s="3">
        <v>-3.2</v>
      </c>
      <c r="M7" s="3">
        <v>0.4</v>
      </c>
      <c r="N7" s="6"/>
      <c r="P7" s="53"/>
    </row>
    <row r="8" spans="1:18" x14ac:dyDescent="0.3">
      <c r="A8" s="6" t="s">
        <v>17</v>
      </c>
      <c r="B8" s="6"/>
      <c r="C8" s="6"/>
      <c r="D8" s="6"/>
      <c r="E8" s="37"/>
      <c r="F8" s="23">
        <v>2.1</v>
      </c>
      <c r="G8" s="4">
        <v>1.7</v>
      </c>
      <c r="H8" s="4">
        <v>2</v>
      </c>
      <c r="I8" s="4">
        <v>1.8</v>
      </c>
      <c r="J8" s="6"/>
      <c r="K8" s="4">
        <v>1.7</v>
      </c>
      <c r="L8" s="4">
        <v>2</v>
      </c>
      <c r="M8" s="4">
        <v>1.8</v>
      </c>
      <c r="N8" s="29"/>
    </row>
    <row r="9" spans="1:18" x14ac:dyDescent="0.3">
      <c r="A9" s="6" t="s">
        <v>18</v>
      </c>
      <c r="B9" s="6"/>
      <c r="C9" s="6"/>
      <c r="D9" s="6"/>
      <c r="E9" s="37"/>
      <c r="F9" s="23">
        <v>1.6</v>
      </c>
      <c r="G9" s="4">
        <v>0.5</v>
      </c>
      <c r="H9" s="4">
        <v>1.6</v>
      </c>
      <c r="I9" s="4">
        <v>2.6</v>
      </c>
      <c r="J9" s="6"/>
      <c r="K9" s="4">
        <v>-8</v>
      </c>
      <c r="L9" s="4">
        <v>-6.9</v>
      </c>
      <c r="M9" s="4">
        <v>0.5</v>
      </c>
      <c r="N9" s="6"/>
      <c r="O9" s="50"/>
    </row>
    <row r="10" spans="1:18" x14ac:dyDescent="0.3">
      <c r="A10" s="6"/>
      <c r="B10" s="6" t="s">
        <v>19</v>
      </c>
      <c r="C10" s="6"/>
      <c r="D10" s="6"/>
      <c r="E10" s="37"/>
      <c r="F10" s="23">
        <v>2.7</v>
      </c>
      <c r="G10" s="4">
        <v>-1.9</v>
      </c>
      <c r="H10" s="4">
        <v>1.2</v>
      </c>
      <c r="I10" s="4">
        <v>2.4</v>
      </c>
      <c r="J10" s="6"/>
      <c r="K10" s="4">
        <v>-12.4</v>
      </c>
      <c r="L10" s="4">
        <v>-9.5</v>
      </c>
      <c r="M10" s="4">
        <v>-0.9</v>
      </c>
      <c r="N10" s="29"/>
      <c r="O10" s="50"/>
    </row>
    <row r="11" spans="1:18" x14ac:dyDescent="0.3">
      <c r="A11" s="6"/>
      <c r="B11" s="6" t="s">
        <v>20</v>
      </c>
      <c r="C11" s="6"/>
      <c r="D11" s="6"/>
      <c r="E11" s="37"/>
      <c r="F11" s="23">
        <v>4.2</v>
      </c>
      <c r="G11" s="4">
        <v>8.1</v>
      </c>
      <c r="H11" s="4">
        <v>4.4000000000000004</v>
      </c>
      <c r="I11" s="4">
        <v>3.4</v>
      </c>
      <c r="J11" s="6"/>
      <c r="K11" s="4">
        <v>-0.6</v>
      </c>
      <c r="L11" s="4">
        <v>-4.3</v>
      </c>
      <c r="M11" s="4">
        <v>2.8</v>
      </c>
      <c r="N11" s="6"/>
      <c r="O11" s="50"/>
    </row>
    <row r="12" spans="1:18" x14ac:dyDescent="0.3">
      <c r="A12" s="6"/>
      <c r="B12" s="6" t="s">
        <v>21</v>
      </c>
      <c r="C12" s="6"/>
      <c r="D12" s="6"/>
      <c r="E12" s="37"/>
      <c r="F12" s="23">
        <v>-5.5</v>
      </c>
      <c r="G12" s="4">
        <v>1.5</v>
      </c>
      <c r="H12" s="4">
        <v>-0.6</v>
      </c>
      <c r="I12" s="4">
        <v>2.5</v>
      </c>
      <c r="J12" s="6"/>
      <c r="K12" s="4">
        <v>1.5</v>
      </c>
      <c r="L12" s="4">
        <v>-0.6</v>
      </c>
      <c r="M12" s="4">
        <v>2.5</v>
      </c>
      <c r="N12" s="6"/>
      <c r="O12" s="50"/>
    </row>
    <row r="13" spans="1:18" x14ac:dyDescent="0.3">
      <c r="A13" s="6" t="s">
        <v>22</v>
      </c>
      <c r="B13" s="6"/>
      <c r="C13" s="6"/>
      <c r="D13" s="6"/>
      <c r="E13" s="37"/>
      <c r="F13" s="23">
        <v>-0.8</v>
      </c>
      <c r="G13" s="4">
        <v>2.1</v>
      </c>
      <c r="H13" s="4">
        <v>3.3</v>
      </c>
      <c r="I13" s="4">
        <v>3.4</v>
      </c>
      <c r="J13" s="6"/>
      <c r="K13" s="4">
        <v>-6.5</v>
      </c>
      <c r="L13" s="4">
        <v>-6.1</v>
      </c>
      <c r="M13" s="4">
        <v>-3.2</v>
      </c>
      <c r="N13" s="6"/>
      <c r="O13" s="50"/>
      <c r="Q13" s="53"/>
    </row>
    <row r="14" spans="1:18" x14ac:dyDescent="0.3">
      <c r="B14" s="57" t="s">
        <v>23</v>
      </c>
      <c r="C14" s="6"/>
      <c r="D14" s="6"/>
      <c r="E14" s="37"/>
      <c r="F14" s="23">
        <v>1.3</v>
      </c>
      <c r="G14" s="4">
        <v>1.8</v>
      </c>
      <c r="H14" s="4">
        <v>3.3</v>
      </c>
      <c r="I14" s="4">
        <v>2.9</v>
      </c>
      <c r="J14" s="6"/>
      <c r="K14" s="4">
        <v>-6.1</v>
      </c>
      <c r="L14" s="4">
        <v>-7.6</v>
      </c>
      <c r="M14" s="4">
        <v>-4.4000000000000004</v>
      </c>
      <c r="N14" s="6"/>
      <c r="O14" s="50"/>
    </row>
    <row r="15" spans="1:18" x14ac:dyDescent="0.3">
      <c r="B15" s="6" t="s">
        <v>24</v>
      </c>
      <c r="C15" s="6"/>
      <c r="D15" s="6"/>
      <c r="E15" s="37"/>
      <c r="F15" s="23">
        <v>-3</v>
      </c>
      <c r="G15" s="4">
        <v>2.5</v>
      </c>
      <c r="H15" s="4">
        <v>3.3</v>
      </c>
      <c r="I15" s="4">
        <v>3.9</v>
      </c>
      <c r="J15" s="6"/>
      <c r="K15" s="4">
        <v>-6.9</v>
      </c>
      <c r="L15" s="4">
        <v>-4.4000000000000004</v>
      </c>
      <c r="M15" s="4">
        <v>-2</v>
      </c>
      <c r="N15" s="6"/>
      <c r="O15" s="50"/>
    </row>
    <row r="16" spans="1:18" x14ac:dyDescent="0.3">
      <c r="A16" s="6" t="s">
        <v>25</v>
      </c>
      <c r="B16" s="23"/>
      <c r="C16" s="6"/>
      <c r="D16" s="6"/>
      <c r="E16" s="37"/>
      <c r="F16" s="23">
        <v>1.7</v>
      </c>
      <c r="G16" s="4">
        <v>2.2999999999999998</v>
      </c>
      <c r="H16" s="4">
        <v>3.2</v>
      </c>
      <c r="I16" s="4">
        <v>3</v>
      </c>
      <c r="J16" s="6"/>
      <c r="K16" s="4">
        <v>-6.5</v>
      </c>
      <c r="L16" s="4">
        <v>-6.7</v>
      </c>
      <c r="M16" s="4">
        <v>-5.8</v>
      </c>
      <c r="N16" s="6"/>
      <c r="O16" s="50"/>
      <c r="P16" s="23"/>
      <c r="Q16" s="23"/>
      <c r="R16" s="23"/>
    </row>
    <row r="17" spans="1:18" x14ac:dyDescent="0.3">
      <c r="A17" s="19" t="s">
        <v>26</v>
      </c>
      <c r="B17" s="19"/>
      <c r="C17" s="19"/>
      <c r="D17" s="19"/>
      <c r="E17" s="41"/>
      <c r="F17" s="28">
        <v>0</v>
      </c>
      <c r="G17" s="3">
        <v>1.9</v>
      </c>
      <c r="H17" s="3">
        <v>2.2999999999999998</v>
      </c>
      <c r="I17" s="3">
        <v>2.7</v>
      </c>
      <c r="J17" s="6"/>
      <c r="K17" s="3">
        <v>-3.3</v>
      </c>
      <c r="L17" s="3">
        <v>-2.4</v>
      </c>
      <c r="M17" s="3">
        <v>2</v>
      </c>
      <c r="N17" s="8"/>
      <c r="O17" s="50"/>
      <c r="P17" s="23"/>
      <c r="Q17" s="23"/>
      <c r="R17" s="23"/>
    </row>
    <row r="18" spans="1:18" x14ac:dyDescent="0.3">
      <c r="A18" s="8"/>
      <c r="B18" s="8"/>
      <c r="C18" s="8"/>
      <c r="D18" s="39"/>
      <c r="E18" s="6"/>
      <c r="F18" s="31"/>
      <c r="G18" s="7"/>
      <c r="H18" s="7"/>
      <c r="I18" s="7"/>
      <c r="J18" s="31"/>
      <c r="K18" s="7"/>
      <c r="L18" s="7"/>
      <c r="M18" s="7"/>
      <c r="N18" s="8"/>
      <c r="O18" s="50"/>
      <c r="P18" s="6"/>
    </row>
    <row r="19" spans="1:18" ht="15" x14ac:dyDescent="0.3">
      <c r="A19" s="54" t="s">
        <v>27</v>
      </c>
      <c r="B19" s="6"/>
      <c r="C19" s="6"/>
      <c r="D19" s="6"/>
      <c r="E19" s="37"/>
      <c r="F19" s="6"/>
      <c r="G19" s="5"/>
      <c r="H19" s="5"/>
      <c r="I19" s="5"/>
      <c r="J19" s="6"/>
      <c r="K19" s="5"/>
      <c r="L19" s="5"/>
      <c r="M19" s="5"/>
      <c r="N19" s="6"/>
      <c r="O19" s="50"/>
      <c r="P19" s="6"/>
    </row>
    <row r="20" spans="1:18" x14ac:dyDescent="0.3">
      <c r="A20" s="18" t="s">
        <v>28</v>
      </c>
      <c r="B20" s="18"/>
      <c r="C20" s="18"/>
      <c r="D20" s="18"/>
      <c r="E20" s="40"/>
      <c r="F20" s="28">
        <v>0.9</v>
      </c>
      <c r="G20" s="3">
        <v>1.7</v>
      </c>
      <c r="H20" s="3">
        <v>0.3</v>
      </c>
      <c r="I20" s="3">
        <v>0.2</v>
      </c>
      <c r="J20" s="6"/>
      <c r="K20" s="3">
        <v>0.8</v>
      </c>
      <c r="L20" s="3">
        <v>-4</v>
      </c>
      <c r="M20" s="3">
        <v>-1.2</v>
      </c>
      <c r="N20" s="6"/>
      <c r="O20" s="50"/>
      <c r="P20" s="6"/>
    </row>
    <row r="21" spans="1:18" x14ac:dyDescent="0.3">
      <c r="A21" s="14" t="s">
        <v>29</v>
      </c>
      <c r="B21" s="14"/>
      <c r="C21" s="14"/>
      <c r="D21" s="14"/>
      <c r="E21" s="42"/>
      <c r="F21" s="23">
        <v>1</v>
      </c>
      <c r="G21" s="4">
        <v>-0.5</v>
      </c>
      <c r="H21" s="4">
        <v>-0.2</v>
      </c>
      <c r="I21" s="4">
        <v>0.4</v>
      </c>
      <c r="J21" s="6"/>
      <c r="K21" s="4">
        <v>-5.3</v>
      </c>
      <c r="L21" s="4">
        <v>-8.3000000000000007</v>
      </c>
      <c r="M21" s="4">
        <v>-7.8</v>
      </c>
      <c r="N21" s="32"/>
      <c r="O21" s="50"/>
      <c r="P21" s="13"/>
    </row>
    <row r="22" spans="1:18" x14ac:dyDescent="0.3">
      <c r="A22" s="6" t="s">
        <v>30</v>
      </c>
      <c r="B22" s="6"/>
      <c r="C22" s="6"/>
      <c r="D22" s="6"/>
      <c r="E22" s="37"/>
      <c r="F22" s="23">
        <v>3.6</v>
      </c>
      <c r="G22" s="4">
        <v>4.4000000000000004</v>
      </c>
      <c r="H22" s="4">
        <v>4.3</v>
      </c>
      <c r="I22" s="4">
        <v>3.7</v>
      </c>
      <c r="J22" s="6"/>
      <c r="K22" s="4">
        <v>6.6</v>
      </c>
      <c r="L22" s="4">
        <v>7.7</v>
      </c>
      <c r="M22" s="4">
        <v>5.8</v>
      </c>
      <c r="N22" s="6"/>
      <c r="O22" s="50"/>
    </row>
    <row r="23" spans="1:18" x14ac:dyDescent="0.3">
      <c r="A23" s="6" t="s">
        <v>31</v>
      </c>
      <c r="B23" s="6"/>
      <c r="C23" s="6"/>
      <c r="D23" s="6"/>
      <c r="E23" s="37"/>
      <c r="F23" s="23"/>
      <c r="G23" s="4"/>
      <c r="H23" s="4"/>
      <c r="I23" s="4"/>
      <c r="J23" s="6"/>
      <c r="K23" s="4">
        <v>3.2</v>
      </c>
      <c r="L23" s="4">
        <v>-4.2</v>
      </c>
      <c r="M23" s="4">
        <v>-4.4000000000000004</v>
      </c>
      <c r="N23" s="6"/>
      <c r="O23" s="50"/>
    </row>
    <row r="24" spans="1:18" x14ac:dyDescent="0.3">
      <c r="A24" s="6" t="s">
        <v>32</v>
      </c>
      <c r="B24" s="6"/>
      <c r="C24" s="6"/>
      <c r="D24" s="6"/>
      <c r="E24" s="37"/>
      <c r="F24" s="23"/>
      <c r="G24" s="4"/>
      <c r="H24" s="4"/>
      <c r="I24" s="4"/>
      <c r="J24" s="6"/>
      <c r="K24" s="4">
        <v>-3.9</v>
      </c>
      <c r="L24" s="4">
        <v>-8.8000000000000007</v>
      </c>
      <c r="M24" s="4">
        <v>-0.8</v>
      </c>
      <c r="N24" s="6"/>
      <c r="O24" s="50"/>
    </row>
    <row r="25" spans="1:18" x14ac:dyDescent="0.3">
      <c r="A25" s="57" t="s">
        <v>33</v>
      </c>
      <c r="B25" s="6"/>
      <c r="C25" s="6"/>
      <c r="D25" s="6"/>
      <c r="E25" s="37"/>
      <c r="F25" s="23">
        <v>5.9</v>
      </c>
      <c r="G25" s="4">
        <v>3.4</v>
      </c>
      <c r="H25" s="4">
        <v>2.7</v>
      </c>
      <c r="I25" s="4">
        <v>2.5</v>
      </c>
      <c r="J25" s="6"/>
      <c r="K25" s="4">
        <v>4.2</v>
      </c>
      <c r="L25" s="4">
        <v>2.9</v>
      </c>
      <c r="M25" s="4">
        <v>1.1000000000000001</v>
      </c>
      <c r="N25" s="6"/>
      <c r="O25" s="50"/>
    </row>
    <row r="26" spans="1:18" x14ac:dyDescent="0.3">
      <c r="A26" s="57" t="s">
        <v>34</v>
      </c>
      <c r="B26" s="6"/>
      <c r="C26" s="6"/>
      <c r="D26" s="6"/>
      <c r="E26" s="37"/>
      <c r="F26" s="23">
        <v>4.8</v>
      </c>
      <c r="G26" s="4">
        <v>3.2</v>
      </c>
      <c r="H26" s="4">
        <v>2.5</v>
      </c>
      <c r="I26" s="4">
        <v>2.6</v>
      </c>
      <c r="J26" s="6"/>
      <c r="K26" s="4">
        <v>4.5</v>
      </c>
      <c r="L26" s="4">
        <v>1.7</v>
      </c>
      <c r="M26" s="4">
        <v>1</v>
      </c>
      <c r="N26" s="6"/>
      <c r="O26" s="50"/>
    </row>
    <row r="27" spans="1:18" x14ac:dyDescent="0.3">
      <c r="A27" s="6" t="s">
        <v>35</v>
      </c>
      <c r="B27" s="6"/>
      <c r="C27" s="6"/>
      <c r="D27" s="6"/>
      <c r="E27" s="37"/>
      <c r="F27" s="66">
        <v>193.7</v>
      </c>
      <c r="G27" s="67">
        <v>191.9</v>
      </c>
      <c r="H27" s="67">
        <v>190.9</v>
      </c>
      <c r="I27" s="67">
        <v>191.2</v>
      </c>
      <c r="J27" s="23"/>
      <c r="K27" s="67">
        <v>191</v>
      </c>
      <c r="L27" s="67">
        <v>202.6</v>
      </c>
      <c r="M27" s="67">
        <v>214.6</v>
      </c>
      <c r="N27" s="6"/>
      <c r="O27" s="52"/>
    </row>
    <row r="28" spans="1:18" x14ac:dyDescent="0.3">
      <c r="A28" s="6" t="s">
        <v>36</v>
      </c>
      <c r="B28" s="6"/>
      <c r="C28" s="6"/>
      <c r="D28" s="6"/>
      <c r="E28" s="37"/>
      <c r="F28" s="66">
        <v>192.7</v>
      </c>
      <c r="G28" s="67">
        <v>192.4</v>
      </c>
      <c r="H28" s="67">
        <v>190.4</v>
      </c>
      <c r="I28" s="67">
        <v>191.9</v>
      </c>
      <c r="J28" s="23"/>
      <c r="K28" s="67">
        <v>196.3</v>
      </c>
      <c r="L28" s="67">
        <v>206.9</v>
      </c>
      <c r="M28" s="67">
        <v>217.2</v>
      </c>
      <c r="N28" s="6"/>
      <c r="O28" s="52"/>
    </row>
    <row r="29" spans="1:18" x14ac:dyDescent="0.3">
      <c r="A29" s="20" t="s">
        <v>37</v>
      </c>
      <c r="B29" s="20"/>
      <c r="C29" s="20"/>
      <c r="D29" s="20"/>
      <c r="E29" s="43"/>
      <c r="F29" s="30">
        <v>3</v>
      </c>
      <c r="G29" s="10">
        <v>2.1</v>
      </c>
      <c r="H29" s="10">
        <v>1.2</v>
      </c>
      <c r="I29" s="10">
        <v>0.2</v>
      </c>
      <c r="J29" s="6"/>
      <c r="K29" s="10">
        <v>0.7</v>
      </c>
      <c r="L29" s="10">
        <v>-6.2</v>
      </c>
      <c r="M29" s="10">
        <v>-6.4</v>
      </c>
      <c r="N29" s="6"/>
      <c r="O29" s="60" t="s">
        <v>48</v>
      </c>
      <c r="P29" s="6"/>
    </row>
    <row r="30" spans="1:18" x14ac:dyDescent="0.3">
      <c r="A30" s="6"/>
      <c r="B30" s="6"/>
      <c r="C30" s="6"/>
      <c r="D30" s="6"/>
      <c r="E30" s="37"/>
      <c r="F30" s="23"/>
      <c r="G30" s="4"/>
      <c r="H30" s="4"/>
      <c r="I30" s="4"/>
      <c r="J30" s="23"/>
      <c r="K30" s="4"/>
      <c r="L30" s="4"/>
      <c r="M30" s="4"/>
      <c r="N30" s="6"/>
      <c r="O30" s="6"/>
      <c r="P30" s="6"/>
    </row>
    <row r="31" spans="1:18" x14ac:dyDescent="0.3">
      <c r="A31" s="6"/>
      <c r="B31" s="6"/>
      <c r="C31" s="6"/>
      <c r="D31" s="6"/>
      <c r="E31" s="37"/>
      <c r="F31" s="23"/>
      <c r="G31" s="4"/>
      <c r="H31" s="4"/>
      <c r="I31" s="4"/>
      <c r="J31" s="23"/>
      <c r="K31" s="4"/>
      <c r="L31" s="4"/>
      <c r="M31" s="4"/>
      <c r="N31" s="6"/>
      <c r="O31" s="6"/>
      <c r="P31" s="6"/>
    </row>
    <row r="32" spans="1:18" ht="15" x14ac:dyDescent="0.3">
      <c r="A32" s="58" t="s">
        <v>69</v>
      </c>
      <c r="B32" s="20"/>
      <c r="C32" s="20"/>
      <c r="D32" s="44"/>
      <c r="E32" s="45"/>
      <c r="F32" s="33"/>
      <c r="G32" s="2"/>
      <c r="H32" s="2"/>
      <c r="I32" s="2"/>
      <c r="J32" s="33"/>
      <c r="K32" s="11"/>
      <c r="L32" s="11"/>
      <c r="M32" s="11"/>
      <c r="N32" s="6"/>
      <c r="O32" s="23"/>
      <c r="P32" s="6"/>
    </row>
    <row r="33" spans="1:16" ht="15" x14ac:dyDescent="0.3">
      <c r="A33" s="59" t="s">
        <v>50</v>
      </c>
      <c r="B33" s="18"/>
      <c r="C33" s="18"/>
      <c r="D33" s="18"/>
      <c r="E33" s="40"/>
      <c r="F33" s="48">
        <v>9.1</v>
      </c>
      <c r="G33" s="68">
        <v>7.8</v>
      </c>
      <c r="H33" s="68">
        <v>6.2</v>
      </c>
      <c r="I33" s="68">
        <v>5.3</v>
      </c>
      <c r="J33" s="6"/>
      <c r="K33" s="3">
        <v>7.6</v>
      </c>
      <c r="L33" s="3">
        <v>3.2</v>
      </c>
      <c r="M33" s="3">
        <v>0.8</v>
      </c>
      <c r="N33" s="6"/>
      <c r="P33" s="6"/>
    </row>
    <row r="34" spans="1:16" ht="15" x14ac:dyDescent="0.3">
      <c r="A34" s="57" t="s">
        <v>51</v>
      </c>
      <c r="B34" s="6"/>
      <c r="C34" s="6"/>
      <c r="D34" s="6"/>
      <c r="E34" s="37"/>
      <c r="F34" s="26">
        <v>7.2</v>
      </c>
      <c r="G34" s="47">
        <v>6.8</v>
      </c>
      <c r="H34" s="47">
        <v>6.5</v>
      </c>
      <c r="I34" s="47">
        <v>6.2</v>
      </c>
      <c r="J34" s="6"/>
      <c r="K34" s="4">
        <v>4.5</v>
      </c>
      <c r="L34" s="4">
        <v>3</v>
      </c>
      <c r="M34" s="4">
        <v>3.6</v>
      </c>
      <c r="N34" s="6"/>
      <c r="P34" s="6"/>
    </row>
    <row r="35" spans="1:16" x14ac:dyDescent="0.3">
      <c r="A35" s="6" t="s">
        <v>38</v>
      </c>
      <c r="B35" s="6"/>
      <c r="C35" s="6"/>
      <c r="D35" s="6"/>
      <c r="E35" s="37"/>
      <c r="F35" s="26"/>
      <c r="G35" s="4"/>
      <c r="H35" s="4"/>
      <c r="I35" s="4"/>
      <c r="J35" s="26"/>
      <c r="K35" s="4">
        <v>0.6</v>
      </c>
      <c r="L35" s="4">
        <v>-0.3</v>
      </c>
      <c r="M35" s="4">
        <v>-0.1</v>
      </c>
      <c r="N35" s="6"/>
      <c r="O35" s="61" t="s">
        <v>68</v>
      </c>
      <c r="P35" s="6"/>
    </row>
    <row r="36" spans="1:16" x14ac:dyDescent="0.3">
      <c r="A36" s="57" t="s">
        <v>52</v>
      </c>
      <c r="B36" s="6"/>
      <c r="C36" s="6"/>
      <c r="D36" s="6"/>
      <c r="E36" s="37"/>
      <c r="F36" s="26"/>
      <c r="G36" s="12"/>
      <c r="H36" s="12"/>
      <c r="I36" s="12"/>
      <c r="J36" s="26"/>
      <c r="K36" s="12"/>
      <c r="L36" s="12"/>
      <c r="M36" s="12"/>
      <c r="N36" s="6"/>
      <c r="O36" s="6"/>
      <c r="P36" s="6"/>
    </row>
    <row r="37" spans="1:16" ht="15" x14ac:dyDescent="0.3">
      <c r="A37" s="6"/>
      <c r="B37" s="57" t="s">
        <v>44</v>
      </c>
      <c r="C37" s="14"/>
      <c r="D37" s="14"/>
      <c r="E37" s="42"/>
      <c r="F37" s="34"/>
      <c r="G37" s="12"/>
      <c r="H37" s="12"/>
      <c r="I37" s="12"/>
      <c r="J37" s="34"/>
      <c r="K37" s="12">
        <v>200</v>
      </c>
      <c r="L37" s="12">
        <v>200</v>
      </c>
      <c r="M37" s="12">
        <v>200</v>
      </c>
      <c r="N37" s="14"/>
      <c r="O37" s="14"/>
      <c r="P37" s="6"/>
    </row>
    <row r="38" spans="1:16" ht="15" x14ac:dyDescent="0.3">
      <c r="B38" s="57" t="s">
        <v>43</v>
      </c>
      <c r="C38" s="14"/>
      <c r="D38" s="14"/>
      <c r="E38" s="42"/>
      <c r="F38" s="34"/>
      <c r="G38" s="12"/>
      <c r="H38" s="12"/>
      <c r="I38" s="12"/>
      <c r="J38" s="34"/>
      <c r="K38" s="12">
        <v>150</v>
      </c>
      <c r="L38" s="12">
        <v>150</v>
      </c>
      <c r="M38" s="12">
        <v>150</v>
      </c>
      <c r="N38" s="14"/>
      <c r="O38" s="14"/>
      <c r="P38" s="6"/>
    </row>
    <row r="39" spans="1:16" ht="15" x14ac:dyDescent="0.3">
      <c r="A39" s="6"/>
      <c r="B39" s="57" t="s">
        <v>45</v>
      </c>
      <c r="C39" s="14"/>
      <c r="D39" s="14"/>
      <c r="E39" s="42"/>
      <c r="F39" s="34"/>
      <c r="G39" s="12"/>
      <c r="H39" s="12"/>
      <c r="I39" s="12"/>
      <c r="J39" s="34"/>
      <c r="K39" s="12">
        <v>600</v>
      </c>
      <c r="L39" s="12">
        <v>600</v>
      </c>
      <c r="M39" s="12">
        <v>600</v>
      </c>
      <c r="N39" s="14"/>
      <c r="O39" s="14"/>
      <c r="P39" s="6"/>
    </row>
    <row r="40" spans="1:16" ht="15" x14ac:dyDescent="0.3">
      <c r="B40" s="57" t="s">
        <v>46</v>
      </c>
      <c r="C40" s="14"/>
      <c r="D40" s="14"/>
      <c r="E40" s="42"/>
      <c r="F40" s="34"/>
      <c r="G40" s="12"/>
      <c r="H40" s="12"/>
      <c r="I40" s="12"/>
      <c r="J40" s="34"/>
      <c r="K40" s="12">
        <v>400</v>
      </c>
      <c r="L40" s="12">
        <v>400</v>
      </c>
      <c r="M40" s="12">
        <v>400</v>
      </c>
      <c r="N40" s="14"/>
      <c r="O40" s="14"/>
      <c r="P40" s="6"/>
    </row>
    <row r="41" spans="1:16" ht="15" x14ac:dyDescent="0.3">
      <c r="A41" s="13"/>
      <c r="B41" s="57" t="s">
        <v>47</v>
      </c>
      <c r="C41" s="14"/>
      <c r="D41" s="14"/>
      <c r="E41" s="42"/>
      <c r="F41" s="34"/>
      <c r="G41" s="12"/>
      <c r="H41" s="12"/>
      <c r="I41" s="12"/>
      <c r="J41" s="34"/>
      <c r="K41" s="12">
        <v>175</v>
      </c>
      <c r="L41" s="12">
        <v>175</v>
      </c>
      <c r="M41" s="12">
        <v>175</v>
      </c>
      <c r="N41" s="14"/>
      <c r="O41" s="14"/>
      <c r="P41" s="13"/>
    </row>
    <row r="42" spans="1:16" x14ac:dyDescent="0.3">
      <c r="A42" s="6" t="s">
        <v>39</v>
      </c>
      <c r="B42" s="14"/>
      <c r="C42" s="14"/>
      <c r="D42" s="14"/>
      <c r="E42" s="42"/>
      <c r="F42" s="34"/>
      <c r="G42" s="4"/>
      <c r="H42" s="4"/>
      <c r="I42" s="4"/>
      <c r="J42" s="22"/>
      <c r="K42" s="4">
        <v>-35.6</v>
      </c>
      <c r="L42" s="4">
        <v>10.7</v>
      </c>
      <c r="M42" s="4">
        <v>5.2</v>
      </c>
      <c r="N42" s="13"/>
      <c r="O42" s="6" t="s">
        <v>49</v>
      </c>
      <c r="P42" s="6"/>
    </row>
    <row r="43" spans="1:16" x14ac:dyDescent="0.3">
      <c r="A43" s="6" t="s">
        <v>53</v>
      </c>
      <c r="B43" s="6"/>
      <c r="G43" s="4"/>
      <c r="H43" s="4"/>
      <c r="I43" s="4"/>
      <c r="J43" s="21"/>
      <c r="K43" s="4">
        <v>-8</v>
      </c>
      <c r="L43" s="4">
        <v>-9.9</v>
      </c>
      <c r="M43" s="4">
        <v>2.9</v>
      </c>
      <c r="N43" s="6"/>
      <c r="O43" s="6" t="s">
        <v>49</v>
      </c>
      <c r="P43" s="6"/>
    </row>
    <row r="44" spans="1:16" x14ac:dyDescent="0.3">
      <c r="B44" s="6" t="s">
        <v>55</v>
      </c>
      <c r="G44" s="4"/>
      <c r="H44" s="4"/>
      <c r="I44" s="4"/>
      <c r="J44" s="22"/>
      <c r="K44" s="4">
        <v>-12.9</v>
      </c>
      <c r="L44" s="4">
        <v>-12.3</v>
      </c>
      <c r="M44" s="4">
        <v>2.9</v>
      </c>
      <c r="N44" s="6"/>
      <c r="O44" s="6" t="s">
        <v>49</v>
      </c>
      <c r="P44" s="6"/>
    </row>
    <row r="45" spans="1:16" x14ac:dyDescent="0.3">
      <c r="A45" s="24" t="s">
        <v>54</v>
      </c>
      <c r="B45" s="6"/>
      <c r="G45" s="4"/>
      <c r="H45" s="4"/>
      <c r="I45" s="4"/>
      <c r="J45" s="22"/>
      <c r="K45" s="4">
        <v>-20.2</v>
      </c>
      <c r="L45" s="4">
        <v>4</v>
      </c>
      <c r="M45" s="4">
        <v>-2.8</v>
      </c>
      <c r="N45" s="6"/>
      <c r="O45" s="6" t="s">
        <v>49</v>
      </c>
      <c r="P45" s="6"/>
    </row>
    <row r="46" spans="1:16" x14ac:dyDescent="0.3">
      <c r="B46" s="6" t="s">
        <v>55</v>
      </c>
      <c r="G46" s="4"/>
      <c r="H46" s="4"/>
      <c r="I46" s="4"/>
      <c r="J46" s="22"/>
      <c r="K46" s="4">
        <v>-25.2</v>
      </c>
      <c r="L46" s="4">
        <v>4</v>
      </c>
      <c r="M46" s="4">
        <v>-2.8</v>
      </c>
      <c r="N46" s="6"/>
      <c r="O46" s="6" t="s">
        <v>49</v>
      </c>
      <c r="P46" s="6"/>
    </row>
    <row r="47" spans="1:16" x14ac:dyDescent="0.3">
      <c r="A47" s="57" t="s">
        <v>66</v>
      </c>
      <c r="B47" s="6"/>
      <c r="G47" s="4"/>
      <c r="H47" s="4"/>
      <c r="I47" s="4"/>
      <c r="J47" s="34"/>
      <c r="K47" s="4">
        <v>-9.8000000000000007</v>
      </c>
      <c r="L47" s="4">
        <v>-14.3</v>
      </c>
      <c r="M47" s="4">
        <v>1.2</v>
      </c>
      <c r="N47" s="6"/>
      <c r="O47" s="6" t="s">
        <v>49</v>
      </c>
      <c r="P47" s="6"/>
    </row>
    <row r="48" spans="1:16" x14ac:dyDescent="0.3">
      <c r="A48" s="57" t="s">
        <v>67</v>
      </c>
      <c r="B48" s="6"/>
      <c r="G48" s="4"/>
      <c r="H48" s="4"/>
      <c r="I48" s="4"/>
      <c r="J48" s="34"/>
      <c r="K48" s="4">
        <v>-25.5</v>
      </c>
      <c r="L48" s="4">
        <v>0.2</v>
      </c>
      <c r="M48" s="4">
        <v>0.9</v>
      </c>
      <c r="N48" s="6"/>
      <c r="O48" s="6" t="s">
        <v>49</v>
      </c>
      <c r="P48" s="6"/>
    </row>
    <row r="49" spans="1:18" x14ac:dyDescent="0.3">
      <c r="A49" s="6" t="s">
        <v>40</v>
      </c>
      <c r="G49" s="47"/>
      <c r="H49" s="47"/>
      <c r="I49" s="47"/>
      <c r="J49" s="34"/>
      <c r="K49" s="4">
        <v>46.4</v>
      </c>
      <c r="L49" s="4">
        <v>-0.6</v>
      </c>
      <c r="M49" s="4">
        <v>-7</v>
      </c>
      <c r="N49" s="6"/>
      <c r="O49" s="6"/>
      <c r="P49" s="6"/>
    </row>
    <row r="50" spans="1:18" x14ac:dyDescent="0.3">
      <c r="A50" s="6" t="s">
        <v>41</v>
      </c>
      <c r="G50" s="4"/>
      <c r="H50" s="4"/>
      <c r="I50" s="4"/>
      <c r="J50" s="21"/>
      <c r="K50" s="4">
        <v>49.5</v>
      </c>
      <c r="L50" s="4">
        <v>0.7</v>
      </c>
      <c r="M50" s="4">
        <v>-6.8</v>
      </c>
      <c r="N50" s="6"/>
      <c r="O50" s="6"/>
      <c r="P50" s="6"/>
    </row>
    <row r="51" spans="1:18" x14ac:dyDescent="0.3">
      <c r="A51" s="6" t="s">
        <v>42</v>
      </c>
      <c r="G51" s="4"/>
      <c r="H51" s="4"/>
      <c r="I51" s="4"/>
      <c r="J51" s="21"/>
      <c r="K51" s="4">
        <v>-3.7</v>
      </c>
      <c r="L51" s="4">
        <v>-8.8000000000000007</v>
      </c>
      <c r="M51" s="4">
        <v>0.7</v>
      </c>
      <c r="N51" s="6"/>
      <c r="O51" s="6"/>
      <c r="P51" s="6"/>
    </row>
    <row r="52" spans="1:18" x14ac:dyDescent="0.3">
      <c r="A52" s="62" t="s">
        <v>56</v>
      </c>
      <c r="B52" s="20"/>
      <c r="C52" s="20"/>
      <c r="D52" s="20"/>
      <c r="E52" s="43"/>
      <c r="F52" s="49"/>
      <c r="G52" s="10"/>
      <c r="H52" s="10"/>
      <c r="I52" s="10"/>
      <c r="J52" s="30"/>
      <c r="K52" s="10">
        <v>-7.1</v>
      </c>
      <c r="L52" s="10">
        <v>-8.6999999999999993</v>
      </c>
      <c r="M52" s="10">
        <v>-4.9000000000000004</v>
      </c>
      <c r="N52" s="6"/>
      <c r="O52" s="46"/>
      <c r="P52" s="6"/>
    </row>
    <row r="53" spans="1:18" x14ac:dyDescent="0.3">
      <c r="A53" s="6"/>
      <c r="B53" s="6"/>
      <c r="C53" s="6"/>
      <c r="D53" s="6"/>
      <c r="E53" s="37"/>
      <c r="F53" s="35"/>
      <c r="G53" s="35"/>
      <c r="H53" s="35"/>
      <c r="I53" s="35"/>
      <c r="J53" s="35"/>
      <c r="K53" s="6"/>
      <c r="L53" s="6"/>
      <c r="M53" s="6"/>
      <c r="N53" s="6"/>
      <c r="O53" s="6"/>
    </row>
    <row r="54" spans="1:18" ht="15" x14ac:dyDescent="0.3">
      <c r="A54" s="63" t="s">
        <v>57</v>
      </c>
      <c r="B54" s="63"/>
      <c r="C54" s="63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"/>
      <c r="O54" s="6"/>
    </row>
    <row r="55" spans="1:18" ht="15" x14ac:dyDescent="0.3">
      <c r="A55" s="57" t="s">
        <v>58</v>
      </c>
      <c r="B55" s="6"/>
      <c r="C55" s="6"/>
      <c r="D55" s="6"/>
      <c r="E55" s="37"/>
      <c r="F55" s="6"/>
      <c r="G55" s="6"/>
      <c r="H55" s="6"/>
      <c r="I55" s="6"/>
      <c r="J55" s="6"/>
      <c r="K55" s="6"/>
      <c r="L55" s="6"/>
      <c r="M55" s="6"/>
      <c r="N55" s="6"/>
      <c r="O55" s="6"/>
    </row>
    <row r="56" spans="1:18" x14ac:dyDescent="0.3">
      <c r="A56" s="64" t="s">
        <v>70</v>
      </c>
      <c r="B56" s="65"/>
      <c r="C56" s="65"/>
      <c r="D56" s="65"/>
      <c r="E56" s="65"/>
      <c r="F56" s="65"/>
      <c r="G56" s="65"/>
      <c r="H56" s="65"/>
      <c r="I56" s="65"/>
      <c r="J56" s="65"/>
      <c r="K56" s="65"/>
      <c r="L56" s="65"/>
      <c r="M56" s="65"/>
      <c r="N56" s="6"/>
      <c r="O56" s="6"/>
    </row>
    <row r="57" spans="1:18" x14ac:dyDescent="0.3">
      <c r="A57" s="65" t="s">
        <v>71</v>
      </c>
      <c r="B57" s="65"/>
      <c r="C57" s="65"/>
      <c r="D57" s="65"/>
      <c r="E57" s="65"/>
      <c r="F57" s="65"/>
      <c r="G57" s="65"/>
      <c r="H57" s="65"/>
      <c r="I57" s="65"/>
      <c r="J57" s="65"/>
      <c r="K57" s="65"/>
      <c r="L57" s="65"/>
      <c r="M57" s="65"/>
      <c r="N57" s="6"/>
      <c r="O57" s="6"/>
      <c r="R57" s="50"/>
    </row>
    <row r="58" spans="1:18" ht="14.55" customHeight="1" x14ac:dyDescent="0.3">
      <c r="A58" s="64" t="s">
        <v>59</v>
      </c>
      <c r="B58" s="65"/>
      <c r="C58" s="65"/>
      <c r="D58" s="65"/>
      <c r="E58" s="65"/>
      <c r="F58" s="65"/>
      <c r="G58" s="65"/>
      <c r="H58" s="65"/>
      <c r="I58" s="65"/>
      <c r="J58" s="65"/>
      <c r="K58" s="65"/>
      <c r="L58" s="65"/>
      <c r="M58" s="65"/>
      <c r="N58" s="6"/>
      <c r="O58" s="6"/>
      <c r="R58" s="50"/>
    </row>
    <row r="59" spans="1:18" ht="14.55" customHeight="1" x14ac:dyDescent="0.3">
      <c r="A59" s="64" t="s">
        <v>60</v>
      </c>
      <c r="B59" s="65"/>
      <c r="C59" s="65"/>
      <c r="D59" s="65"/>
      <c r="E59" s="65"/>
      <c r="F59" s="65"/>
      <c r="G59" s="65"/>
      <c r="H59" s="65"/>
      <c r="I59" s="65"/>
      <c r="J59" s="65"/>
      <c r="K59" s="65"/>
      <c r="L59" s="65"/>
      <c r="M59" s="65"/>
      <c r="P59" s="51"/>
      <c r="R59" s="50"/>
    </row>
    <row r="60" spans="1:18" x14ac:dyDescent="0.3">
      <c r="P60" s="51"/>
      <c r="R60" s="50"/>
    </row>
  </sheetData>
  <mergeCells count="5">
    <mergeCell ref="A54:M54"/>
    <mergeCell ref="A58:M58"/>
    <mergeCell ref="A59:M59"/>
    <mergeCell ref="A56:M56"/>
    <mergeCell ref="A57:M57"/>
  </mergeCells>
  <pageMargins left="0.7" right="0.7" top="0.75" bottom="0.75" header="0.3" footer="0.3"/>
  <pageSetup paperSize="9" fitToWidth="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F0B908-74B3-4EFD-B9EC-387CA172E4CB}">
  <dimension ref="A1:R11"/>
  <sheetViews>
    <sheetView zoomScale="115" zoomScaleNormal="115" workbookViewId="0">
      <selection activeCell="A2" sqref="A2"/>
    </sheetView>
  </sheetViews>
  <sheetFormatPr defaultColWidth="8.77734375" defaultRowHeight="14.4" x14ac:dyDescent="0.3"/>
  <cols>
    <col min="1" max="1" width="47.5546875" style="25" bestFit="1" customWidth="1"/>
    <col min="2" max="16384" width="8.77734375" style="25"/>
  </cols>
  <sheetData>
    <row r="1" spans="1:18" x14ac:dyDescent="0.3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</row>
    <row r="2" spans="1:18" x14ac:dyDescent="0.3">
      <c r="A2" s="8" t="str">
        <f>'Macroeconomic variables'!A2</f>
        <v>MACROECONOMIC VARIABLES FOR THE CENTRAL BANK STRESS TEST OF 2025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</row>
    <row r="3" spans="1:18" x14ac:dyDescent="0.3">
      <c r="A3" s="1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</row>
    <row r="4" spans="1:18" x14ac:dyDescent="0.3">
      <c r="A4" s="6"/>
      <c r="B4" s="1" t="s">
        <v>64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</row>
    <row r="5" spans="1:18" x14ac:dyDescent="0.3">
      <c r="A5" s="8"/>
      <c r="B5" s="2" t="s">
        <v>0</v>
      </c>
      <c r="C5" s="2" t="s">
        <v>1</v>
      </c>
      <c r="D5" s="2" t="s">
        <v>2</v>
      </c>
      <c r="E5" s="2" t="s">
        <v>3</v>
      </c>
      <c r="F5" s="2" t="s">
        <v>4</v>
      </c>
      <c r="G5" s="2" t="s">
        <v>5</v>
      </c>
      <c r="H5" s="2" t="s">
        <v>6</v>
      </c>
      <c r="I5" s="2" t="s">
        <v>7</v>
      </c>
      <c r="J5" s="2" t="s">
        <v>8</v>
      </c>
      <c r="K5" s="2" t="s">
        <v>9</v>
      </c>
      <c r="L5" s="2" t="s">
        <v>10</v>
      </c>
      <c r="M5" s="2" t="s">
        <v>11</v>
      </c>
      <c r="N5" s="2" t="s">
        <v>72</v>
      </c>
      <c r="O5" s="2" t="s">
        <v>73</v>
      </c>
      <c r="P5" s="2" t="s">
        <v>74</v>
      </c>
      <c r="Q5" s="2" t="s">
        <v>75</v>
      </c>
    </row>
    <row r="6" spans="1:18" x14ac:dyDescent="0.3">
      <c r="A6" s="59" t="s">
        <v>63</v>
      </c>
      <c r="B6" s="3">
        <v>9.3000000000000007</v>
      </c>
      <c r="C6" s="3">
        <v>9.3000000000000007</v>
      </c>
      <c r="D6" s="3">
        <v>9.3000000000000007</v>
      </c>
      <c r="E6" s="3">
        <v>8.8000000000000007</v>
      </c>
      <c r="F6" s="3">
        <v>8.1</v>
      </c>
      <c r="G6" s="3">
        <v>7.9</v>
      </c>
      <c r="H6" s="3">
        <v>7.8</v>
      </c>
      <c r="I6" s="3">
        <v>7.6</v>
      </c>
      <c r="J6" s="3">
        <v>7</v>
      </c>
      <c r="K6" s="3">
        <v>6.4</v>
      </c>
      <c r="L6" s="3">
        <v>5.9</v>
      </c>
      <c r="M6" s="3">
        <v>5.3</v>
      </c>
      <c r="N6" s="3">
        <v>5.3</v>
      </c>
      <c r="O6" s="3">
        <v>5.3</v>
      </c>
      <c r="P6" s="3">
        <v>5.4</v>
      </c>
      <c r="Q6" s="3">
        <v>5.4</v>
      </c>
    </row>
    <row r="7" spans="1:18" x14ac:dyDescent="0.3">
      <c r="A7" s="57" t="s">
        <v>62</v>
      </c>
      <c r="B7" s="4">
        <v>7.1</v>
      </c>
      <c r="C7" s="4">
        <v>7.4</v>
      </c>
      <c r="D7" s="4">
        <v>7.4</v>
      </c>
      <c r="E7" s="4">
        <v>7</v>
      </c>
      <c r="F7" s="4">
        <v>7</v>
      </c>
      <c r="G7" s="4">
        <v>6.9</v>
      </c>
      <c r="H7" s="4">
        <v>6.8</v>
      </c>
      <c r="I7" s="4">
        <v>6.7</v>
      </c>
      <c r="J7" s="4">
        <v>6.6</v>
      </c>
      <c r="K7" s="4">
        <v>6.5</v>
      </c>
      <c r="L7" s="4">
        <v>6.4</v>
      </c>
      <c r="M7" s="4">
        <v>6.4</v>
      </c>
      <c r="N7" s="4">
        <v>6.3</v>
      </c>
      <c r="O7" s="4">
        <v>6.3</v>
      </c>
      <c r="P7" s="4">
        <v>6.2</v>
      </c>
      <c r="Q7" s="4">
        <v>6.2</v>
      </c>
    </row>
    <row r="8" spans="1:18" x14ac:dyDescent="0.3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</row>
    <row r="9" spans="1:18" x14ac:dyDescent="0.3">
      <c r="A9" s="6"/>
      <c r="B9" s="1" t="s">
        <v>61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</row>
    <row r="10" spans="1:18" x14ac:dyDescent="0.3">
      <c r="A10" s="59" t="s">
        <v>63</v>
      </c>
      <c r="B10" s="3">
        <v>9.3000000000000007</v>
      </c>
      <c r="C10" s="3">
        <v>9.3000000000000007</v>
      </c>
      <c r="D10" s="3">
        <v>9.3000000000000007</v>
      </c>
      <c r="E10" s="3">
        <v>8.8000000000000007</v>
      </c>
      <c r="F10" s="3">
        <v>8.4</v>
      </c>
      <c r="G10" s="3">
        <v>8.1</v>
      </c>
      <c r="H10" s="3">
        <v>7.3</v>
      </c>
      <c r="I10" s="3">
        <v>6.4</v>
      </c>
      <c r="J10" s="3">
        <v>5.0999999999999996</v>
      </c>
      <c r="K10" s="3">
        <v>3.8</v>
      </c>
      <c r="L10" s="3">
        <v>2.5</v>
      </c>
      <c r="M10" s="3">
        <v>1.4</v>
      </c>
      <c r="N10" s="3">
        <v>1</v>
      </c>
      <c r="O10" s="3">
        <v>0.8</v>
      </c>
      <c r="P10" s="3">
        <v>0.8</v>
      </c>
      <c r="Q10" s="3">
        <v>0.9</v>
      </c>
    </row>
    <row r="11" spans="1:18" x14ac:dyDescent="0.3">
      <c r="A11" s="57" t="s">
        <v>62</v>
      </c>
      <c r="B11" s="4">
        <v>7.1</v>
      </c>
      <c r="C11" s="4">
        <v>7.4</v>
      </c>
      <c r="D11" s="4">
        <v>7.4</v>
      </c>
      <c r="E11" s="4">
        <v>7</v>
      </c>
      <c r="F11" s="4">
        <v>5.2</v>
      </c>
      <c r="G11" s="4">
        <v>4.9000000000000004</v>
      </c>
      <c r="H11" s="4">
        <v>4.3</v>
      </c>
      <c r="I11" s="4">
        <v>3.8</v>
      </c>
      <c r="J11" s="4">
        <v>3.4</v>
      </c>
      <c r="K11" s="4">
        <v>3.1</v>
      </c>
      <c r="L11" s="4">
        <v>2.9</v>
      </c>
      <c r="M11" s="4">
        <v>2.8</v>
      </c>
      <c r="N11" s="4">
        <v>3.2</v>
      </c>
      <c r="O11" s="4">
        <v>3.5</v>
      </c>
      <c r="P11" s="4">
        <v>3.8</v>
      </c>
      <c r="Q11" s="4">
        <v>4</v>
      </c>
    </row>
  </sheetData>
  <phoneticPr fontId="14" type="noConversion"/>
  <pageMargins left="0.7" right="0.7" top="0.75" bottom="0.75" header="0.3" footer="0.3"/>
  <pageSetup paperSize="9" fitToWidth="0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B1144540220084890DCFBEA02F18D55" ma:contentTypeVersion="3" ma:contentTypeDescription="Create a new document." ma:contentTypeScope="" ma:versionID="5e13653e223fca5c05d52178ae9a700a">
  <xsd:schema xmlns:xsd="http://www.w3.org/2001/XMLSchema" xmlns:xs="http://www.w3.org/2001/XMLSchema" xmlns:p="http://schemas.microsoft.com/office/2006/metadata/properties" xmlns:ns2="f8278de3-388e-427a-9443-976f2ed819f5" targetNamespace="http://schemas.microsoft.com/office/2006/metadata/properties" ma:root="true" ma:fieldsID="047c6a6937c5cfd1916c0c6bc8391c71" ns2:_="">
    <xsd:import namespace="f8278de3-388e-427a-9443-976f2ed819f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278de3-388e-427a-9443-976f2ed819f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9968841-306A-401F-8651-41E6C8FB46E0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7C41B595-D02B-4308-ACE4-43294D84271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8278de3-388e-427a-9443-976f2ed819f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E8FF48B-8E03-4A3C-A0F9-3665EE63BA5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Title page</vt:lpstr>
      <vt:lpstr>Macroeconomic variables</vt:lpstr>
      <vt:lpstr>Interest rates - quarterly</vt:lpstr>
    </vt:vector>
  </TitlesOfParts>
  <Manager/>
  <Company>Seðlabanki Íslands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SÍ Eliisa Kaloinen</dc:creator>
  <cp:keywords/>
  <dc:description/>
  <cp:lastModifiedBy>Loftur Hreinsson</cp:lastModifiedBy>
  <cp:revision/>
  <dcterms:created xsi:type="dcterms:W3CDTF">2014-12-16T16:24:03Z</dcterms:created>
  <dcterms:modified xsi:type="dcterms:W3CDTF">2025-02-10T16:14:16Z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0x010100DB1144540220084890DCFBEA02F18D55</vt:lpwstr>
  </property>
  <property fmtid="{D5CDD505-2E9C-101B-9397-08002B2CF9AE}" pid="3" name="{A44787D4-0540-4523-9961-78E4036D8C6D}">
    <vt:lpwstr>{E4D0755A-8EDD-42EE-A29C-9F921FBA679B}</vt:lpwstr>
  </property>
</Properties>
</file>